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7_美馬庁舎\共有\032 農業水利施設保全対策事業_長寿命化対策（曽江谷３期地区）\Ｒ８年度\02_工事\Ｒ８馬耕　長寿命化　曽江谷３期　小水力発電設備補修工事\当初\05_積算書\"/>
    </mc:Choice>
  </mc:AlternateContent>
  <xr:revisionPtr revIDLastSave="0" documentId="13_ncr:1_{6BE33BF4-5CCD-451C-B802-782C0DBECB6C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工事費内訳書!$A$1:$G$52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工事費内訳書!$G$52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工事費内訳書!$I$52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59" l="1"/>
  <c r="G48" i="59" s="1"/>
  <c r="G47" i="59" s="1"/>
  <c r="G39" i="59"/>
  <c r="G38" i="59" s="1"/>
  <c r="G36" i="59"/>
  <c r="G34" i="59"/>
  <c r="G32" i="59"/>
  <c r="G29" i="59"/>
  <c r="G28" i="59" s="1"/>
  <c r="G21" i="59"/>
  <c r="G19" i="59"/>
  <c r="G17" i="59"/>
  <c r="G16" i="59" l="1"/>
  <c r="G13" i="59" s="1"/>
  <c r="G31" i="59"/>
  <c r="G25" i="59" s="1"/>
  <c r="G24" i="59" s="1"/>
  <c r="G12" i="59"/>
  <c r="G10" i="59" l="1"/>
  <c r="G51" i="59" s="1"/>
  <c r="G52" i="59" s="1"/>
</calcChain>
</file>

<file path=xl/sharedStrings.xml><?xml version="1.0" encoding="utf-8"?>
<sst xmlns="http://schemas.openxmlformats.org/spreadsheetml/2006/main" count="99" uniqueCount="51">
  <si>
    <t>住　　　　所</t>
  </si>
  <si>
    <t>商号又は名称</t>
  </si>
  <si>
    <t>代 表 者 名</t>
  </si>
  <si>
    <t>工事費内訳書</t>
  </si>
  <si>
    <t>工 事 名</t>
  </si>
  <si>
    <t>Ｒ８馬耕　長寿命化　曽江谷３期　小水力発電設備補修工事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</si>
  <si>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</si>
  <si>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</si>
  <si>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</si>
  <si>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</si>
  <si>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</si>
  <si>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</si>
  <si>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</si>
  <si>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</si>
  <si>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</si>
  <si>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</si>
  <si>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発電設備修繕工
_x000D_</t>
  </si>
  <si>
    <t>機器単体費
_x000D_</t>
  </si>
  <si>
    <t>機器単体費
_x000D_インライン水車</t>
  </si>
  <si>
    <t>工場整備
_x000D_</t>
  </si>
  <si>
    <t>工場持込整備
_x000D_</t>
  </si>
  <si>
    <t>間接製作費
_x000D_</t>
  </si>
  <si>
    <t>間接労務費
_x000D_</t>
  </si>
  <si>
    <t>工場管理費
_x000D_</t>
  </si>
  <si>
    <t>据付工事原価
_x000D_</t>
  </si>
  <si>
    <t>直接工事費
_x000D_</t>
  </si>
  <si>
    <t>輸送費
_x000D_</t>
  </si>
  <si>
    <t>輸送費
_x000D_現場-工場-現場</t>
  </si>
  <si>
    <t>撤去工
_x000D_</t>
  </si>
  <si>
    <t>発電機撤去
_x000D_</t>
  </si>
  <si>
    <t>据付工
_x000D_</t>
  </si>
  <si>
    <t>発電機据付
_x000D_</t>
  </si>
  <si>
    <t>調整工
_x000D_</t>
  </si>
  <si>
    <t>試運転調整
_x000D_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</si>
  <si>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</si>
  <si>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</si>
  <si>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</si>
  <si>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</si>
  <si>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</si>
  <si>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</si>
  <si>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</si>
  <si>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</si>
  <si>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既設品処分費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</si>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</sst>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9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" fillId="0" borderId="0" xfId="0" applyNumberFormat="1" applyFont="1" applyAlignment="1">
      <alignment horizontal="center"/>
    </xf>
    <xf numFmtId="0" fontId="6" fillId="0" borderId="0" xfId="0" applyFont="1"/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26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4"/>
  <sheetViews>
    <sheetView showGridLines="0" tabSelected="1" zoomScaleNormal="100" zoomScaleSheetLayoutView="100" workbookViewId="0">
      <selection activeCell="L39" sqref="L39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0"/>
      <c r="G3" s="30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0"/>
      <c r="G4" s="30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0"/>
      <c r="G5" s="30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1" t="s">
        <v>3</v>
      </c>
      <c r="B7" s="31"/>
      <c r="C7" s="31"/>
      <c r="D7" s="31"/>
      <c r="E7" s="31"/>
      <c r="F7" s="31"/>
      <c r="G7" s="31"/>
      <c r="H7" s="1"/>
      <c r="I7" s="1"/>
      <c r="J7" s="1"/>
    </row>
    <row r="8" spans="1:10" ht="11.25" customHeight="1" x14ac:dyDescent="0.15">
      <c r="A8" s="3" t="s">
        <v>4</v>
      </c>
      <c r="B8" s="26" t="s">
        <v>5</v>
      </c>
      <c r="C8" s="26"/>
      <c r="D8" s="26"/>
      <c r="E8" s="26"/>
      <c r="F8" s="26"/>
      <c r="G8" s="26"/>
      <c r="H8" s="1"/>
      <c r="I8" s="1"/>
      <c r="J8" s="1"/>
    </row>
    <row r="9" spans="1:10" ht="11.25" customHeight="1" x14ac:dyDescent="0.15">
      <c r="A9" s="27" t="s">
        <v>6</v>
      </c>
      <c r="B9" s="28"/>
      <c r="C9" s="28"/>
      <c r="D9" s="2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2" t="s">
        <v>12</v>
      </c>
      <c r="B10" s="33"/>
      <c r="C10" s="33"/>
      <c r="D10" s="34"/>
      <c r="E10" s="10" t="s">
        <v>13</v>
      </c>
      <c r="F10" s="11">
        <v>1</v>
      </c>
      <c r="G10" s="12">
        <f>+G12+G24+G45</f>
        <v>0</v>
      </c>
      <c r="H10" s="13"/>
      <c r="I10" s="14">
        <v>1</v>
      </c>
      <c r="J10" s="14"/>
    </row>
    <row r="11" spans="1:10" s="42" customFormat="1" ht="42" customHeight="1" x14ac:dyDescent="0.15">
      <c r="A11" s="9"/>
      <c r="B11" s="35" t="s">
        <v>46</v>
      </c>
      <c r="C11" s="35"/>
      <c r="D11" s="36"/>
      <c r="E11" s="37" t="s">
        <v>13</v>
      </c>
      <c r="F11" s="38">
        <v>1</v>
      </c>
      <c r="G11" s="39"/>
      <c r="H11" s="40"/>
      <c r="I11" s="41"/>
      <c r="J11" s="41"/>
    </row>
    <row r="12" spans="1:10" ht="42" customHeight="1" x14ac:dyDescent="0.15">
      <c r="A12" s="32" t="s">
        <v>14</v>
      </c>
      <c r="B12" s="33"/>
      <c r="C12" s="33"/>
      <c r="D12" s="34"/>
      <c r="E12" s="10" t="s">
        <v>13</v>
      </c>
      <c r="F12" s="11">
        <v>1</v>
      </c>
      <c r="G12" s="12">
        <f>+G13+G21</f>
        <v>0</v>
      </c>
      <c r="H12" s="13"/>
      <c r="I12" s="14">
        <v>2</v>
      </c>
      <c r="J12" s="14"/>
    </row>
    <row r="13" spans="1:10" ht="42" customHeight="1" x14ac:dyDescent="0.15">
      <c r="A13" s="32" t="s">
        <v>15</v>
      </c>
      <c r="B13" s="33"/>
      <c r="C13" s="33"/>
      <c r="D13" s="34"/>
      <c r="E13" s="10" t="s">
        <v>13</v>
      </c>
      <c r="F13" s="11">
        <v>1</v>
      </c>
      <c r="G13" s="12">
        <f>+G16</f>
        <v>0</v>
      </c>
      <c r="H13" s="13"/>
      <c r="I13" s="14">
        <v>3</v>
      </c>
      <c r="J13" s="14">
        <v>1</v>
      </c>
    </row>
    <row r="14" spans="1:10" s="42" customFormat="1" ht="42" customHeight="1" x14ac:dyDescent="0.15">
      <c r="A14" s="9"/>
      <c r="B14" s="43" t="s">
        <v>47</v>
      </c>
      <c r="C14" s="43"/>
      <c r="D14" s="43"/>
      <c r="E14" s="37" t="s">
        <v>13</v>
      </c>
      <c r="F14" s="38">
        <v>1</v>
      </c>
      <c r="G14" s="39"/>
      <c r="H14" s="40"/>
      <c r="I14" s="22"/>
      <c r="J14" s="22"/>
    </row>
    <row r="15" spans="1:10" s="42" customFormat="1" ht="42" customHeight="1" x14ac:dyDescent="0.15">
      <c r="A15" s="9"/>
      <c r="B15" s="43" t="s">
        <v>48</v>
      </c>
      <c r="C15" s="43"/>
      <c r="D15" s="43"/>
      <c r="E15" s="37" t="s">
        <v>13</v>
      </c>
      <c r="F15" s="38">
        <v>1</v>
      </c>
      <c r="G15" s="39"/>
      <c r="H15" s="40"/>
      <c r="I15" s="22"/>
      <c r="J15" s="22"/>
    </row>
    <row r="16" spans="1:10" ht="42" customHeight="1" x14ac:dyDescent="0.15">
      <c r="A16" s="15"/>
      <c r="B16" s="33" t="s">
        <v>16</v>
      </c>
      <c r="C16" s="33"/>
      <c r="D16" s="34"/>
      <c r="E16" s="10" t="s">
        <v>13</v>
      </c>
      <c r="F16" s="11">
        <v>1</v>
      </c>
      <c r="G16" s="12">
        <f>+G17+G19</f>
        <v>0</v>
      </c>
      <c r="H16" s="13"/>
      <c r="I16" s="14">
        <v>4</v>
      </c>
      <c r="J16" s="14">
        <v>2</v>
      </c>
    </row>
    <row r="17" spans="1:10" ht="42" customHeight="1" x14ac:dyDescent="0.15">
      <c r="A17" s="15"/>
      <c r="B17" s="16"/>
      <c r="C17" s="33" t="s">
        <v>17</v>
      </c>
      <c r="D17" s="34"/>
      <c r="E17" s="10" t="s">
        <v>13</v>
      </c>
      <c r="F17" s="11">
        <v>1</v>
      </c>
      <c r="G17" s="12">
        <f>+G18</f>
        <v>0</v>
      </c>
      <c r="H17" s="13"/>
      <c r="I17" s="14">
        <v>5</v>
      </c>
      <c r="J17" s="14">
        <v>3</v>
      </c>
    </row>
    <row r="18" spans="1:10" ht="42" customHeight="1" x14ac:dyDescent="0.15">
      <c r="A18" s="15"/>
      <c r="B18" s="16"/>
      <c r="C18" s="16"/>
      <c r="D18" s="17" t="s">
        <v>18</v>
      </c>
      <c r="E18" s="10" t="s">
        <v>13</v>
      </c>
      <c r="F18" s="11">
        <v>1</v>
      </c>
      <c r="G18" s="18"/>
      <c r="H18" s="13"/>
      <c r="I18" s="14">
        <v>6</v>
      </c>
      <c r="J18" s="14">
        <v>4</v>
      </c>
    </row>
    <row r="19" spans="1:10" ht="42" customHeight="1" x14ac:dyDescent="0.15">
      <c r="A19" s="15"/>
      <c r="B19" s="16"/>
      <c r="C19" s="33" t="s">
        <v>19</v>
      </c>
      <c r="D19" s="34"/>
      <c r="E19" s="10" t="s">
        <v>13</v>
      </c>
      <c r="F19" s="11">
        <v>1</v>
      </c>
      <c r="G19" s="12">
        <f>+G20</f>
        <v>0</v>
      </c>
      <c r="H19" s="13"/>
      <c r="I19" s="14">
        <v>7</v>
      </c>
      <c r="J19" s="14">
        <v>3</v>
      </c>
    </row>
    <row r="20" spans="1:10" ht="42" customHeight="1" x14ac:dyDescent="0.15">
      <c r="A20" s="15"/>
      <c r="B20" s="16"/>
      <c r="C20" s="16"/>
      <c r="D20" s="17" t="s">
        <v>20</v>
      </c>
      <c r="E20" s="10" t="s">
        <v>13</v>
      </c>
      <c r="F20" s="11">
        <v>1</v>
      </c>
      <c r="G20" s="18"/>
      <c r="H20" s="13"/>
      <c r="I20" s="14">
        <v>8</v>
      </c>
      <c r="J20" s="14">
        <v>4</v>
      </c>
    </row>
    <row r="21" spans="1:10" ht="42" customHeight="1" x14ac:dyDescent="0.15">
      <c r="A21" s="32" t="s">
        <v>21</v>
      </c>
      <c r="B21" s="33"/>
      <c r="C21" s="33"/>
      <c r="D21" s="34"/>
      <c r="E21" s="10" t="s">
        <v>13</v>
      </c>
      <c r="F21" s="11">
        <v>1</v>
      </c>
      <c r="G21" s="12">
        <f>+G22+G23</f>
        <v>0</v>
      </c>
      <c r="H21" s="13"/>
      <c r="I21" s="14">
        <v>9</v>
      </c>
      <c r="J21" s="14"/>
    </row>
    <row r="22" spans="1:10" ht="42" customHeight="1" x14ac:dyDescent="0.15">
      <c r="A22" s="32" t="s">
        <v>22</v>
      </c>
      <c r="B22" s="33"/>
      <c r="C22" s="33"/>
      <c r="D22" s="34"/>
      <c r="E22" s="10" t="s">
        <v>13</v>
      </c>
      <c r="F22" s="11">
        <v>1</v>
      </c>
      <c r="G22" s="18"/>
      <c r="H22" s="13"/>
      <c r="I22" s="14">
        <v>10</v>
      </c>
      <c r="J22" s="14"/>
    </row>
    <row r="23" spans="1:10" ht="42" customHeight="1" x14ac:dyDescent="0.15">
      <c r="A23" s="32" t="s">
        <v>23</v>
      </c>
      <c r="B23" s="33"/>
      <c r="C23" s="33"/>
      <c r="D23" s="34"/>
      <c r="E23" s="10" t="s">
        <v>13</v>
      </c>
      <c r="F23" s="11">
        <v>1</v>
      </c>
      <c r="G23" s="18"/>
      <c r="H23" s="13"/>
      <c r="I23" s="14">
        <v>11</v>
      </c>
      <c r="J23" s="14"/>
    </row>
    <row r="24" spans="1:10" ht="42" customHeight="1" x14ac:dyDescent="0.15">
      <c r="A24" s="32" t="s">
        <v>24</v>
      </c>
      <c r="B24" s="33"/>
      <c r="C24" s="33"/>
      <c r="D24" s="34"/>
      <c r="E24" s="10" t="s">
        <v>13</v>
      </c>
      <c r="F24" s="11">
        <v>1</v>
      </c>
      <c r="G24" s="12">
        <f>+G25+G38</f>
        <v>0</v>
      </c>
      <c r="H24" s="13"/>
      <c r="I24" s="14">
        <v>12</v>
      </c>
      <c r="J24" s="14"/>
    </row>
    <row r="25" spans="1:10" ht="42" customHeight="1" x14ac:dyDescent="0.15">
      <c r="A25" s="32" t="s">
        <v>25</v>
      </c>
      <c r="B25" s="33"/>
      <c r="C25" s="33"/>
      <c r="D25" s="34"/>
      <c r="E25" s="10" t="s">
        <v>13</v>
      </c>
      <c r="F25" s="11">
        <v>1</v>
      </c>
      <c r="G25" s="12">
        <f>+G28+G31</f>
        <v>0</v>
      </c>
      <c r="H25" s="13"/>
      <c r="I25" s="14">
        <v>13</v>
      </c>
      <c r="J25" s="14">
        <v>20</v>
      </c>
    </row>
    <row r="26" spans="1:10" s="42" customFormat="1" ht="42" customHeight="1" x14ac:dyDescent="0.15">
      <c r="A26" s="9"/>
      <c r="B26" s="43" t="s">
        <v>47</v>
      </c>
      <c r="C26" s="43"/>
      <c r="D26" s="43"/>
      <c r="E26" s="37" t="s">
        <v>13</v>
      </c>
      <c r="F26" s="38">
        <v>1</v>
      </c>
      <c r="G26" s="39"/>
      <c r="H26" s="40"/>
      <c r="I26" s="22"/>
      <c r="J26" s="22"/>
    </row>
    <row r="27" spans="1:10" s="42" customFormat="1" ht="42" customHeight="1" x14ac:dyDescent="0.15">
      <c r="A27" s="9"/>
      <c r="B27" s="43" t="s">
        <v>48</v>
      </c>
      <c r="C27" s="43"/>
      <c r="D27" s="43"/>
      <c r="E27" s="37" t="s">
        <v>13</v>
      </c>
      <c r="F27" s="38">
        <v>1</v>
      </c>
      <c r="G27" s="39"/>
      <c r="H27" s="40"/>
      <c r="I27" s="22"/>
      <c r="J27" s="22"/>
    </row>
    <row r="28" spans="1:10" ht="42" customHeight="1" x14ac:dyDescent="0.15">
      <c r="A28" s="15"/>
      <c r="B28" s="33" t="s">
        <v>26</v>
      </c>
      <c r="C28" s="33"/>
      <c r="D28" s="34"/>
      <c r="E28" s="10" t="s">
        <v>13</v>
      </c>
      <c r="F28" s="11">
        <v>1</v>
      </c>
      <c r="G28" s="12">
        <f>+G29</f>
        <v>0</v>
      </c>
      <c r="H28" s="13"/>
      <c r="I28" s="14">
        <v>14</v>
      </c>
      <c r="J28" s="14">
        <v>2</v>
      </c>
    </row>
    <row r="29" spans="1:10" ht="42" customHeight="1" x14ac:dyDescent="0.15">
      <c r="A29" s="15"/>
      <c r="B29" s="16"/>
      <c r="C29" s="33" t="s">
        <v>26</v>
      </c>
      <c r="D29" s="34"/>
      <c r="E29" s="10" t="s">
        <v>13</v>
      </c>
      <c r="F29" s="11">
        <v>1</v>
      </c>
      <c r="G29" s="12">
        <f>+G30</f>
        <v>0</v>
      </c>
      <c r="H29" s="13"/>
      <c r="I29" s="14">
        <v>15</v>
      </c>
      <c r="J29" s="14">
        <v>3</v>
      </c>
    </row>
    <row r="30" spans="1:10" ht="42" customHeight="1" x14ac:dyDescent="0.15">
      <c r="A30" s="15"/>
      <c r="B30" s="16"/>
      <c r="C30" s="16"/>
      <c r="D30" s="17" t="s">
        <v>27</v>
      </c>
      <c r="E30" s="10" t="s">
        <v>13</v>
      </c>
      <c r="F30" s="11">
        <v>1</v>
      </c>
      <c r="G30" s="18"/>
      <c r="H30" s="13"/>
      <c r="I30" s="14">
        <v>16</v>
      </c>
      <c r="J30" s="14">
        <v>4</v>
      </c>
    </row>
    <row r="31" spans="1:10" ht="42" customHeight="1" x14ac:dyDescent="0.15">
      <c r="A31" s="15"/>
      <c r="B31" s="33" t="s">
        <v>16</v>
      </c>
      <c r="C31" s="33"/>
      <c r="D31" s="34"/>
      <c r="E31" s="10" t="s">
        <v>13</v>
      </c>
      <c r="F31" s="11">
        <v>1</v>
      </c>
      <c r="G31" s="12">
        <f>+G32+G34+G36</f>
        <v>0</v>
      </c>
      <c r="H31" s="13"/>
      <c r="I31" s="14">
        <v>17</v>
      </c>
      <c r="J31" s="14">
        <v>2</v>
      </c>
    </row>
    <row r="32" spans="1:10" ht="42" customHeight="1" x14ac:dyDescent="0.15">
      <c r="A32" s="15"/>
      <c r="B32" s="16"/>
      <c r="C32" s="33" t="s">
        <v>28</v>
      </c>
      <c r="D32" s="34"/>
      <c r="E32" s="10" t="s">
        <v>13</v>
      </c>
      <c r="F32" s="11">
        <v>1</v>
      </c>
      <c r="G32" s="12">
        <f>+G33</f>
        <v>0</v>
      </c>
      <c r="H32" s="13"/>
      <c r="I32" s="14">
        <v>18</v>
      </c>
      <c r="J32" s="14">
        <v>3</v>
      </c>
    </row>
    <row r="33" spans="1:10" ht="42" customHeight="1" x14ac:dyDescent="0.15">
      <c r="A33" s="15"/>
      <c r="B33" s="16"/>
      <c r="C33" s="16"/>
      <c r="D33" s="17" t="s">
        <v>29</v>
      </c>
      <c r="E33" s="10" t="s">
        <v>13</v>
      </c>
      <c r="F33" s="11">
        <v>1</v>
      </c>
      <c r="G33" s="18"/>
      <c r="H33" s="13"/>
      <c r="I33" s="14">
        <v>19</v>
      </c>
      <c r="J33" s="14">
        <v>4</v>
      </c>
    </row>
    <row r="34" spans="1:10" ht="42" customHeight="1" x14ac:dyDescent="0.15">
      <c r="A34" s="15"/>
      <c r="B34" s="16"/>
      <c r="C34" s="33" t="s">
        <v>30</v>
      </c>
      <c r="D34" s="34"/>
      <c r="E34" s="10" t="s">
        <v>13</v>
      </c>
      <c r="F34" s="11">
        <v>1</v>
      </c>
      <c r="G34" s="12">
        <f>+G35</f>
        <v>0</v>
      </c>
      <c r="H34" s="13"/>
      <c r="I34" s="14">
        <v>20</v>
      </c>
      <c r="J34" s="14">
        <v>3</v>
      </c>
    </row>
    <row r="35" spans="1:10" ht="42" customHeight="1" x14ac:dyDescent="0.15">
      <c r="A35" s="15"/>
      <c r="B35" s="16"/>
      <c r="C35" s="16"/>
      <c r="D35" s="17" t="s">
        <v>31</v>
      </c>
      <c r="E35" s="10" t="s">
        <v>13</v>
      </c>
      <c r="F35" s="11">
        <v>1</v>
      </c>
      <c r="G35" s="18"/>
      <c r="H35" s="13"/>
      <c r="I35" s="14">
        <v>21</v>
      </c>
      <c r="J35" s="14">
        <v>4</v>
      </c>
    </row>
    <row r="36" spans="1:10" ht="42" customHeight="1" x14ac:dyDescent="0.15">
      <c r="A36" s="15"/>
      <c r="B36" s="16"/>
      <c r="C36" s="33" t="s">
        <v>32</v>
      </c>
      <c r="D36" s="34"/>
      <c r="E36" s="10" t="s">
        <v>13</v>
      </c>
      <c r="F36" s="11">
        <v>1</v>
      </c>
      <c r="G36" s="12">
        <f>+G37</f>
        <v>0</v>
      </c>
      <c r="H36" s="13"/>
      <c r="I36" s="14">
        <v>22</v>
      </c>
      <c r="J36" s="14">
        <v>3</v>
      </c>
    </row>
    <row r="37" spans="1:10" ht="42" customHeight="1" x14ac:dyDescent="0.15">
      <c r="A37" s="15"/>
      <c r="B37" s="16"/>
      <c r="C37" s="16"/>
      <c r="D37" s="17" t="s">
        <v>33</v>
      </c>
      <c r="E37" s="10" t="s">
        <v>13</v>
      </c>
      <c r="F37" s="11">
        <v>1</v>
      </c>
      <c r="G37" s="18"/>
      <c r="H37" s="13"/>
      <c r="I37" s="14">
        <v>23</v>
      </c>
      <c r="J37" s="14">
        <v>4</v>
      </c>
    </row>
    <row r="38" spans="1:10" ht="42" customHeight="1" x14ac:dyDescent="0.15">
      <c r="A38" s="32" t="s">
        <v>34</v>
      </c>
      <c r="B38" s="33"/>
      <c r="C38" s="33"/>
      <c r="D38" s="34"/>
      <c r="E38" s="10" t="s">
        <v>13</v>
      </c>
      <c r="F38" s="11">
        <v>1</v>
      </c>
      <c r="G38" s="12">
        <f>+G39+G41+G44</f>
        <v>0</v>
      </c>
      <c r="H38" s="13"/>
      <c r="I38" s="14">
        <v>24</v>
      </c>
      <c r="J38" s="14"/>
    </row>
    <row r="39" spans="1:10" ht="42" customHeight="1" x14ac:dyDescent="0.15">
      <c r="A39" s="32" t="s">
        <v>35</v>
      </c>
      <c r="B39" s="33"/>
      <c r="C39" s="33"/>
      <c r="D39" s="34"/>
      <c r="E39" s="10" t="s">
        <v>13</v>
      </c>
      <c r="F39" s="11">
        <v>1</v>
      </c>
      <c r="G39" s="12">
        <f>+G40</f>
        <v>0</v>
      </c>
      <c r="H39" s="13"/>
      <c r="I39" s="14">
        <v>25</v>
      </c>
      <c r="J39" s="14">
        <v>200</v>
      </c>
    </row>
    <row r="40" spans="1:10" ht="42" customHeight="1" x14ac:dyDescent="0.15">
      <c r="A40" s="32" t="s">
        <v>36</v>
      </c>
      <c r="B40" s="33"/>
      <c r="C40" s="33"/>
      <c r="D40" s="34"/>
      <c r="E40" s="10" t="s">
        <v>13</v>
      </c>
      <c r="F40" s="11">
        <v>1</v>
      </c>
      <c r="G40" s="18"/>
      <c r="H40" s="13"/>
      <c r="I40" s="14">
        <v>26</v>
      </c>
      <c r="J40" s="14"/>
    </row>
    <row r="41" spans="1:10" ht="42" customHeight="1" x14ac:dyDescent="0.15">
      <c r="A41" s="32" t="s">
        <v>37</v>
      </c>
      <c r="B41" s="33"/>
      <c r="C41" s="33"/>
      <c r="D41" s="34"/>
      <c r="E41" s="10" t="s">
        <v>13</v>
      </c>
      <c r="F41" s="11">
        <v>1</v>
      </c>
      <c r="G41" s="18"/>
      <c r="H41" s="13"/>
      <c r="I41" s="14">
        <v>27</v>
      </c>
      <c r="J41" s="14">
        <v>210</v>
      </c>
    </row>
    <row r="42" spans="1:10" s="42" customFormat="1" ht="42" customHeight="1" x14ac:dyDescent="0.15">
      <c r="A42" s="9"/>
      <c r="B42" s="44" t="s">
        <v>49</v>
      </c>
      <c r="C42" s="44"/>
      <c r="D42" s="45"/>
      <c r="E42" s="37" t="s">
        <v>13</v>
      </c>
      <c r="F42" s="38">
        <v>1</v>
      </c>
      <c r="G42" s="39"/>
      <c r="H42" s="40"/>
      <c r="I42" s="22"/>
      <c r="J42" s="41"/>
    </row>
    <row r="43" spans="1:10" s="42" customFormat="1" ht="42" customHeight="1" x14ac:dyDescent="0.15">
      <c r="A43" s="9"/>
      <c r="B43" s="46" t="s">
        <v>50</v>
      </c>
      <c r="C43" s="46"/>
      <c r="D43" s="47"/>
      <c r="E43" s="37" t="s">
        <v>13</v>
      </c>
      <c r="F43" s="38">
        <v>1</v>
      </c>
      <c r="G43" s="39"/>
      <c r="H43" s="40"/>
      <c r="I43" s="22"/>
      <c r="J43" s="41"/>
    </row>
    <row r="44" spans="1:10" ht="42" customHeight="1" x14ac:dyDescent="0.15">
      <c r="A44" s="32" t="s">
        <v>38</v>
      </c>
      <c r="B44" s="33"/>
      <c r="C44" s="33"/>
      <c r="D44" s="48"/>
      <c r="E44" s="10" t="s">
        <v>13</v>
      </c>
      <c r="F44" s="11">
        <v>1</v>
      </c>
      <c r="G44" s="18"/>
      <c r="H44" s="13"/>
      <c r="I44" s="22">
        <v>28</v>
      </c>
      <c r="J44" s="22"/>
    </row>
    <row r="45" spans="1:10" ht="42" customHeight="1" x14ac:dyDescent="0.15">
      <c r="A45" s="32" t="s">
        <v>39</v>
      </c>
      <c r="B45" s="33"/>
      <c r="C45" s="33"/>
      <c r="D45" s="48"/>
      <c r="E45" s="10" t="s">
        <v>13</v>
      </c>
      <c r="F45" s="11">
        <v>1</v>
      </c>
      <c r="G45" s="18"/>
      <c r="H45" s="13"/>
      <c r="I45" s="22">
        <v>29</v>
      </c>
      <c r="J45" s="22"/>
    </row>
    <row r="46" spans="1:10" ht="42" customHeight="1" x14ac:dyDescent="0.15">
      <c r="A46" s="32" t="s">
        <v>40</v>
      </c>
      <c r="B46" s="33"/>
      <c r="C46" s="33"/>
      <c r="D46" s="34"/>
      <c r="E46" s="10" t="s">
        <v>13</v>
      </c>
      <c r="F46" s="11">
        <v>1</v>
      </c>
      <c r="G46" s="18"/>
      <c r="H46" s="13"/>
      <c r="I46" s="14">
        <v>30</v>
      </c>
      <c r="J46" s="14">
        <v>220</v>
      </c>
    </row>
    <row r="47" spans="1:10" ht="42" customHeight="1" x14ac:dyDescent="0.15">
      <c r="A47" s="32" t="s">
        <v>41</v>
      </c>
      <c r="B47" s="33"/>
      <c r="C47" s="33"/>
      <c r="D47" s="34"/>
      <c r="E47" s="10" t="s">
        <v>13</v>
      </c>
      <c r="F47" s="11">
        <v>1</v>
      </c>
      <c r="G47" s="12">
        <f>+G48</f>
        <v>0</v>
      </c>
      <c r="H47" s="13"/>
      <c r="I47" s="14">
        <v>31</v>
      </c>
      <c r="J47" s="14">
        <v>1</v>
      </c>
    </row>
    <row r="48" spans="1:10" ht="42" customHeight="1" x14ac:dyDescent="0.15">
      <c r="A48" s="15"/>
      <c r="B48" s="33" t="s">
        <v>42</v>
      </c>
      <c r="C48" s="33"/>
      <c r="D48" s="34"/>
      <c r="E48" s="10" t="s">
        <v>13</v>
      </c>
      <c r="F48" s="11">
        <v>1</v>
      </c>
      <c r="G48" s="12">
        <f>+G49</f>
        <v>0</v>
      </c>
      <c r="H48" s="13"/>
      <c r="I48" s="14">
        <v>32</v>
      </c>
      <c r="J48" s="14">
        <v>2</v>
      </c>
    </row>
    <row r="49" spans="1:10" ht="42" customHeight="1" x14ac:dyDescent="0.15">
      <c r="A49" s="15"/>
      <c r="B49" s="16"/>
      <c r="C49" s="33" t="s">
        <v>42</v>
      </c>
      <c r="D49" s="34"/>
      <c r="E49" s="10" t="s">
        <v>13</v>
      </c>
      <c r="F49" s="11">
        <v>1</v>
      </c>
      <c r="G49" s="12">
        <f>+G50</f>
        <v>0</v>
      </c>
      <c r="H49" s="13"/>
      <c r="I49" s="14">
        <v>33</v>
      </c>
      <c r="J49" s="14">
        <v>3</v>
      </c>
    </row>
    <row r="50" spans="1:10" ht="42" customHeight="1" x14ac:dyDescent="0.15">
      <c r="A50" s="15"/>
      <c r="B50" s="16"/>
      <c r="C50" s="16"/>
      <c r="D50" s="17" t="s">
        <v>42</v>
      </c>
      <c r="E50" s="10" t="s">
        <v>13</v>
      </c>
      <c r="F50" s="11">
        <v>1</v>
      </c>
      <c r="G50" s="18"/>
      <c r="H50" s="13"/>
      <c r="I50" s="14">
        <v>34</v>
      </c>
      <c r="J50" s="14">
        <v>4</v>
      </c>
    </row>
    <row r="51" spans="1:10" ht="42" customHeight="1" x14ac:dyDescent="0.15">
      <c r="A51" s="32" t="s">
        <v>43</v>
      </c>
      <c r="B51" s="33"/>
      <c r="C51" s="33"/>
      <c r="D51" s="34"/>
      <c r="E51" s="10" t="s">
        <v>13</v>
      </c>
      <c r="F51" s="11">
        <v>1</v>
      </c>
      <c r="G51" s="12">
        <f>+G10+G46+G47</f>
        <v>0</v>
      </c>
      <c r="H51" s="13"/>
      <c r="I51" s="14">
        <v>35</v>
      </c>
      <c r="J51" s="14">
        <v>30</v>
      </c>
    </row>
    <row r="52" spans="1:10" ht="42" customHeight="1" x14ac:dyDescent="0.15">
      <c r="A52" s="23" t="s">
        <v>44</v>
      </c>
      <c r="B52" s="24"/>
      <c r="C52" s="24"/>
      <c r="D52" s="25"/>
      <c r="E52" s="19" t="s">
        <v>45</v>
      </c>
      <c r="F52" s="20" t="s">
        <v>45</v>
      </c>
      <c r="G52" s="21">
        <f>G51</f>
        <v>0</v>
      </c>
      <c r="I52" s="22">
        <v>36</v>
      </c>
      <c r="J52" s="22">
        <v>90</v>
      </c>
    </row>
    <row r="53" spans="1:10" ht="42" customHeight="1" x14ac:dyDescent="0.15"/>
    <row r="54" spans="1:10" ht="42" customHeight="1" x14ac:dyDescent="0.15"/>
  </sheetData>
  <sheetProtection algorithmName="SHA-512" hashValue="42pNsW/SQInSScW4gZWdKfQpBZf4ONT28UctpxCa2Pc2xF583bh9B87IWk6BI/Gmtjg58ghZ/2IfskhRJ87emQ==" saltValue="51ShZ4r2YvSP7n198LZk8w==" spinCount="100000" sheet="1" objects="1" scenarios="1"/>
  <mergeCells count="42">
    <mergeCell ref="A47:D47"/>
    <mergeCell ref="B48:D48"/>
    <mergeCell ref="C49:D49"/>
    <mergeCell ref="A51:D51"/>
    <mergeCell ref="B11:D11"/>
    <mergeCell ref="B14:D14"/>
    <mergeCell ref="B15:D15"/>
    <mergeCell ref="B26:D26"/>
    <mergeCell ref="B27:D27"/>
    <mergeCell ref="B42:D42"/>
    <mergeCell ref="B43:D43"/>
    <mergeCell ref="A40:D40"/>
    <mergeCell ref="A41:D41"/>
    <mergeCell ref="A44:D44"/>
    <mergeCell ref="A45:D45"/>
    <mergeCell ref="A46:D46"/>
    <mergeCell ref="C32:D32"/>
    <mergeCell ref="C34:D34"/>
    <mergeCell ref="C36:D36"/>
    <mergeCell ref="A38:D38"/>
    <mergeCell ref="A39:D39"/>
    <mergeCell ref="A24:D24"/>
    <mergeCell ref="A25:D25"/>
    <mergeCell ref="B28:D28"/>
    <mergeCell ref="C29:D29"/>
    <mergeCell ref="B31:D31"/>
    <mergeCell ref="A52:D52"/>
    <mergeCell ref="B8:G8"/>
    <mergeCell ref="A9:D9"/>
    <mergeCell ref="F3:G3"/>
    <mergeCell ref="F4:G4"/>
    <mergeCell ref="F5:G5"/>
    <mergeCell ref="A7:G7"/>
    <mergeCell ref="A10:D10"/>
    <mergeCell ref="A12:D12"/>
    <mergeCell ref="A13:D13"/>
    <mergeCell ref="B16:D16"/>
    <mergeCell ref="C17:D17"/>
    <mergeCell ref="C19:D19"/>
    <mergeCell ref="A21:D21"/>
    <mergeCell ref="A22:D22"/>
    <mergeCell ref="A23:D2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mima yuito</cp:lastModifiedBy>
  <cp:lastPrinted>2020-10-12T05:07:54Z</cp:lastPrinted>
  <dcterms:created xsi:type="dcterms:W3CDTF">2014-01-09T08:55:00Z</dcterms:created>
  <dcterms:modified xsi:type="dcterms:W3CDTF">2026-06-12T04:47:02Z</dcterms:modified>
</cp:coreProperties>
</file>